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e\Desktop\комплектование 2023\"/>
    </mc:Choice>
  </mc:AlternateContent>
  <bookViews>
    <workbookView xWindow="0" yWindow="0" windowWidth="28800" windowHeight="12435"/>
  </bookViews>
  <sheets>
    <sheet name="Заказ" sheetId="1" r:id="rId1"/>
  </sheets>
  <calcPr calcId="152511" forceFullCalc="1"/>
</workbook>
</file>

<file path=xl/calcChain.xml><?xml version="1.0" encoding="utf-8"?>
<calcChain xmlns="http://schemas.openxmlformats.org/spreadsheetml/2006/main">
  <c r="I13" i="1" l="1"/>
  <c r="K12" i="1"/>
  <c r="K11" i="1"/>
  <c r="K10" i="1"/>
  <c r="K9" i="1"/>
  <c r="K13" i="1" l="1"/>
</calcChain>
</file>

<file path=xl/sharedStrings.xml><?xml version="1.0" encoding="utf-8"?>
<sst xmlns="http://schemas.openxmlformats.org/spreadsheetml/2006/main" count="38" uniqueCount="31">
  <si>
    <t>Издательство «Просвещение. Госучебник»</t>
  </si>
  <si>
    <t>№</t>
  </si>
  <si>
    <t>Артикул</t>
  </si>
  <si>
    <t>Код ФП</t>
  </si>
  <si>
    <t>Дополнительная информация</t>
  </si>
  <si>
    <t>Автор</t>
  </si>
  <si>
    <t>Наименование</t>
  </si>
  <si>
    <t>Год издания</t>
  </si>
  <si>
    <t>Предмет</t>
  </si>
  <si>
    <t>Кол-во</t>
  </si>
  <si>
    <t>Цена,
руб.</t>
  </si>
  <si>
    <t>Сумма,
руб.</t>
  </si>
  <si>
    <t>15-1749-01</t>
  </si>
  <si>
    <t>1.1.3.4.1.1.2.3</t>
  </si>
  <si>
    <t>Приложение 1</t>
  </si>
  <si>
    <t>Мединский В. Р., Чубарьян А. О.</t>
  </si>
  <si>
    <t>История. Всеобщая история. 1945 год — начало XXI века. 11 класс. Базовый уровень</t>
  </si>
  <si>
    <t>Всеобщая история</t>
  </si>
  <si>
    <t>15-1747-01</t>
  </si>
  <si>
    <t>1.1.3.4.1.1.1.3</t>
  </si>
  <si>
    <t>История. Всеобщая история. 1914—1945 годы. 10 класс. Базовый уровень</t>
  </si>
  <si>
    <t>15-1748-01</t>
  </si>
  <si>
    <t>1.1.3.4.1.1.2.2</t>
  </si>
  <si>
    <t>Мединский В. Р., Торкунов А. В.</t>
  </si>
  <si>
    <t>История. История России. 1945 год — начало XXI века. 11 класс. Базовый уровень</t>
  </si>
  <si>
    <t>История России</t>
  </si>
  <si>
    <t>15-1746-01</t>
  </si>
  <si>
    <t>1.1.3.4.1.1.1.2</t>
  </si>
  <si>
    <t>История. История России. 1914—1945 годы. 10 класс. Базовый уровень</t>
  </si>
  <si>
    <t>ИТОГО:</t>
  </si>
  <si>
    <r>
      <t xml:space="preserve">Бюджетное общеобразовательное учреждение Омской области "Многопрофильный образовательный центр развития одарённости №117"  </t>
    </r>
    <r>
      <rPr>
        <b/>
        <sz val="16"/>
        <color rgb="FF000000"/>
        <rFont val="Times New Roman"/>
        <family val="1"/>
        <charset val="204"/>
      </rPr>
      <t>План комплектования по ФПУ №556 от 21.07.2023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</si>
</sst>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rgb="FF000000"/>
      <name val="Calibri"/>
    </font>
    <font>
      <sz val="11"/>
      <color rgb="FF000000"/>
      <name val="Times New Roman"/>
    </font>
    <font>
      <sz val="10"/>
      <color rgb="FF000000"/>
      <name val="Times New Roman"/>
    </font>
    <font>
      <b/>
      <sz val="11"/>
      <color rgb="FF000000"/>
      <name val="Times New Roman"/>
    </font>
    <font>
      <sz val="14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b/>
      <sz val="14"/>
      <color rgb="FF000000"/>
      <name val="Times New Roman"/>
    </font>
    <font>
      <b/>
      <sz val="12"/>
      <color rgb="FF000000"/>
      <name val="Times New Roman"/>
    </font>
    <font>
      <b/>
      <sz val="12"/>
      <color rgb="FF000000"/>
      <name val="Times New Roman"/>
      <family val="1"/>
      <charset val="204"/>
    </font>
    <font>
      <b/>
      <sz val="16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BFBFBF"/>
        <bgColor rgb="FFFFFFFF"/>
      </patternFill>
    </fill>
  </fills>
  <borders count="14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2" fontId="1" fillId="0" borderId="0" xfId="0" applyNumberFormat="1" applyFont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" fontId="1" fillId="0" borderId="4" xfId="0" applyNumberFormat="1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" fontId="3" fillId="0" borderId="6" xfId="0" applyNumberFormat="1" applyFont="1" applyBorder="1" applyAlignment="1">
      <alignment horizontal="center" vertical="center" wrapText="1"/>
    </xf>
    <xf numFmtId="2" fontId="3" fillId="0" borderId="6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1" fillId="0" borderId="8" xfId="0" applyFont="1" applyBorder="1" applyAlignment="1">
      <alignment horizontal="center" vertical="center" wrapText="1"/>
    </xf>
    <xf numFmtId="2" fontId="1" fillId="2" borderId="9" xfId="0" applyNumberFormat="1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right" vertical="center" wrapText="1" indent="1"/>
    </xf>
    <xf numFmtId="4" fontId="1" fillId="0" borderId="11" xfId="0" applyNumberFormat="1" applyFont="1" applyBorder="1" applyAlignment="1">
      <alignment horizontal="center" vertical="center" wrapText="1"/>
    </xf>
    <xf numFmtId="1" fontId="3" fillId="0" borderId="12" xfId="0" applyNumberFormat="1" applyFont="1" applyBorder="1" applyAlignment="1">
      <alignment horizontal="center" vertical="center" wrapText="1"/>
    </xf>
    <xf numFmtId="4" fontId="3" fillId="0" borderId="13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textRotation="90" wrapText="1"/>
    </xf>
    <xf numFmtId="0" fontId="3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9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"/>
  <sheetViews>
    <sheetView tabSelected="1" topLeftCell="A2" workbookViewId="0">
      <selection activeCell="A4" sqref="A4:K4"/>
    </sheetView>
  </sheetViews>
  <sheetFormatPr defaultRowHeight="15" x14ac:dyDescent="0.25"/>
  <cols>
    <col min="1" max="1" width="5.42578125" style="1" customWidth="1"/>
    <col min="2" max="2" width="10.85546875" style="1" customWidth="1"/>
    <col min="3" max="3" width="14.28515625" style="1" customWidth="1"/>
    <col min="4" max="4" width="8.85546875" style="1" customWidth="1"/>
    <col min="5" max="5" width="17.140625" style="1" customWidth="1"/>
    <col min="6" max="6" width="33.140625" style="1" customWidth="1"/>
    <col min="7" max="7" width="9" style="1" customWidth="1"/>
    <col min="8" max="8" width="14.85546875" style="3" customWidth="1"/>
    <col min="9" max="9" width="9.28515625" style="5" customWidth="1"/>
    <col min="10" max="10" width="13.140625" style="4" customWidth="1"/>
    <col min="11" max="11" width="13.5703125" style="4" customWidth="1"/>
    <col min="12" max="12" width="9.140625" style="2" customWidth="1"/>
  </cols>
  <sheetData>
    <row r="1" spans="1:11" ht="15" hidden="1" customHeight="1" x14ac:dyDescent="0.25">
      <c r="A1" s="31"/>
      <c r="B1" s="31"/>
      <c r="C1" s="31"/>
      <c r="D1" s="31"/>
      <c r="E1" s="31"/>
      <c r="F1" s="31"/>
      <c r="G1" s="31"/>
      <c r="H1" s="31"/>
      <c r="I1" s="31"/>
      <c r="J1" s="31"/>
      <c r="K1" s="31"/>
    </row>
    <row r="2" spans="1:11" s="17" customFormat="1" ht="25.5" customHeight="1" x14ac:dyDescent="0.3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 ht="9" hidden="1" customHeight="1" x14ac:dyDescent="0.25">
      <c r="I3" s="34"/>
      <c r="J3" s="34"/>
      <c r="K3" s="34"/>
    </row>
    <row r="4" spans="1:11" ht="61.5" customHeight="1" x14ac:dyDescent="0.25">
      <c r="A4" s="35" t="s">
        <v>30</v>
      </c>
      <c r="B4" s="33"/>
      <c r="C4" s="33"/>
      <c r="D4" s="33"/>
      <c r="E4" s="33"/>
      <c r="F4" s="33"/>
      <c r="G4" s="33"/>
      <c r="H4" s="33"/>
      <c r="I4" s="33"/>
      <c r="J4" s="33"/>
      <c r="K4" s="33"/>
    </row>
    <row r="5" spans="1:11" ht="12" hidden="1" customHeight="1" x14ac:dyDescent="0.25"/>
    <row r="6" spans="1:11" ht="37.5" customHeight="1" x14ac:dyDescent="0.25">
      <c r="A6" s="31" t="s">
        <v>0</v>
      </c>
      <c r="B6" s="31"/>
      <c r="C6" s="31"/>
      <c r="D6" s="31"/>
      <c r="E6" s="31"/>
      <c r="F6" s="31"/>
      <c r="G6" s="31"/>
      <c r="H6" s="31"/>
      <c r="I6" s="31"/>
      <c r="J6" s="31"/>
      <c r="K6" s="31"/>
    </row>
    <row r="7" spans="1:11" ht="15.75" hidden="1" customHeight="1" x14ac:dyDescent="0.25"/>
    <row r="8" spans="1:11" s="1" customFormat="1" ht="71.25" customHeight="1" x14ac:dyDescent="0.25">
      <c r="A8" s="12" t="s">
        <v>1</v>
      </c>
      <c r="B8" s="13" t="s">
        <v>2</v>
      </c>
      <c r="C8" s="13" t="s">
        <v>3</v>
      </c>
      <c r="D8" s="30" t="s">
        <v>4</v>
      </c>
      <c r="E8" s="13" t="s">
        <v>5</v>
      </c>
      <c r="F8" s="13" t="s">
        <v>6</v>
      </c>
      <c r="G8" s="13" t="s">
        <v>7</v>
      </c>
      <c r="H8" s="13" t="s">
        <v>8</v>
      </c>
      <c r="I8" s="14" t="s">
        <v>9</v>
      </c>
      <c r="J8" s="15" t="s">
        <v>10</v>
      </c>
      <c r="K8" s="16" t="s">
        <v>11</v>
      </c>
    </row>
    <row r="9" spans="1:11" ht="39.950000000000003" customHeight="1" x14ac:dyDescent="0.25">
      <c r="A9" s="9">
        <v>1</v>
      </c>
      <c r="B9" s="24" t="s">
        <v>12</v>
      </c>
      <c r="C9" s="24" t="s">
        <v>13</v>
      </c>
      <c r="D9" s="24" t="s">
        <v>14</v>
      </c>
      <c r="E9" s="26" t="s">
        <v>15</v>
      </c>
      <c r="F9" s="26" t="s">
        <v>16</v>
      </c>
      <c r="G9" s="24">
        <v>2023</v>
      </c>
      <c r="H9" s="28" t="s">
        <v>17</v>
      </c>
      <c r="I9" s="10">
        <v>110</v>
      </c>
      <c r="J9" s="11">
        <v>519.75</v>
      </c>
      <c r="K9" s="21">
        <f>I9*J9</f>
        <v>57172.5</v>
      </c>
    </row>
    <row r="10" spans="1:11" ht="39.950000000000003" customHeight="1" x14ac:dyDescent="0.25">
      <c r="A10" s="9">
        <v>2</v>
      </c>
      <c r="B10" s="24" t="s">
        <v>18</v>
      </c>
      <c r="C10" s="24" t="s">
        <v>19</v>
      </c>
      <c r="D10" s="24" t="s">
        <v>14</v>
      </c>
      <c r="E10" s="26" t="s">
        <v>15</v>
      </c>
      <c r="F10" s="26" t="s">
        <v>20</v>
      </c>
      <c r="G10" s="24">
        <v>2023</v>
      </c>
      <c r="H10" s="28" t="s">
        <v>17</v>
      </c>
      <c r="I10" s="10">
        <v>110</v>
      </c>
      <c r="J10" s="11">
        <v>502.15</v>
      </c>
      <c r="K10" s="21">
        <f>I10*J10</f>
        <v>55236.5</v>
      </c>
    </row>
    <row r="11" spans="1:11" ht="39.950000000000003" customHeight="1" x14ac:dyDescent="0.25">
      <c r="A11" s="9">
        <v>3</v>
      </c>
      <c r="B11" s="24" t="s">
        <v>21</v>
      </c>
      <c r="C11" s="24" t="s">
        <v>22</v>
      </c>
      <c r="D11" s="24" t="s">
        <v>14</v>
      </c>
      <c r="E11" s="26" t="s">
        <v>23</v>
      </c>
      <c r="F11" s="26" t="s">
        <v>24</v>
      </c>
      <c r="G11" s="24">
        <v>2023</v>
      </c>
      <c r="H11" s="28" t="s">
        <v>25</v>
      </c>
      <c r="I11" s="10">
        <v>110</v>
      </c>
      <c r="J11" s="11">
        <v>849.75</v>
      </c>
      <c r="K11" s="21">
        <f>I11*J11</f>
        <v>93472.5</v>
      </c>
    </row>
    <row r="12" spans="1:11" ht="39.950000000000003" customHeight="1" x14ac:dyDescent="0.25">
      <c r="A12" s="6">
        <v>4</v>
      </c>
      <c r="B12" s="25" t="s">
        <v>26</v>
      </c>
      <c r="C12" s="25" t="s">
        <v>27</v>
      </c>
      <c r="D12" s="25" t="s">
        <v>14</v>
      </c>
      <c r="E12" s="27" t="s">
        <v>23</v>
      </c>
      <c r="F12" s="27" t="s">
        <v>28</v>
      </c>
      <c r="G12" s="25">
        <v>2023</v>
      </c>
      <c r="H12" s="29" t="s">
        <v>25</v>
      </c>
      <c r="I12" s="7">
        <v>110</v>
      </c>
      <c r="J12" s="8">
        <v>869.55</v>
      </c>
      <c r="K12" s="21">
        <f>I12*J12</f>
        <v>95650.5</v>
      </c>
    </row>
    <row r="13" spans="1:11" ht="31.5" customHeight="1" x14ac:dyDescent="0.25">
      <c r="A13" s="18"/>
      <c r="B13" s="18"/>
      <c r="C13" s="18"/>
      <c r="D13" s="18"/>
      <c r="E13" s="18"/>
      <c r="F13" s="18"/>
      <c r="G13" s="18"/>
      <c r="H13" s="20" t="s">
        <v>29</v>
      </c>
      <c r="I13" s="22">
        <f>SUM(I9:I12)</f>
        <v>440</v>
      </c>
      <c r="J13" s="19"/>
      <c r="K13" s="23">
        <f>SUM(K9:K12)</f>
        <v>301532</v>
      </c>
    </row>
  </sheetData>
  <sheetProtection formatCells="0" formatColumns="0" formatRows="0" insertColumns="0" insertRows="0" insertHyperlinks="0" deleteColumns="0" deleteRows="0" sort="0" autoFilter="0" pivotTables="0"/>
  <mergeCells count="5">
    <mergeCell ref="A1:K1"/>
    <mergeCell ref="A2:K2"/>
    <mergeCell ref="A4:K4"/>
    <mergeCell ref="A6:K6"/>
    <mergeCell ref="I3:K3"/>
  </mergeCells>
  <pageMargins left="0.25" right="0.25" top="0.75" bottom="0.75" header="0.3" footer="0.3"/>
  <pageSetup paperSize="9" scale="95" fitToHeight="999" orientation="landscape" r:id="rId1"/>
  <headerFooter>
    <oddFooter>&amp;R&amp;8Страница 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Заказ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Usere</cp:lastModifiedBy>
  <cp:lastPrinted>2023-07-31T05:12:22Z</cp:lastPrinted>
  <dcterms:created xsi:type="dcterms:W3CDTF">2015-03-13T16:08:47Z</dcterms:created>
  <dcterms:modified xsi:type="dcterms:W3CDTF">2023-08-04T01:21:17Z</dcterms:modified>
  <cp:category/>
</cp:coreProperties>
</file>